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55" activeTab="0"/>
  </bookViews>
  <sheets>
    <sheet name="LDL column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<sst xmlns="http://schemas.openxmlformats.org/spreadsheetml/2006/main" count="176" uniqueCount="42">
  <si>
    <t>N</t>
  </si>
  <si>
    <t>mean</t>
  </si>
  <si>
    <t>sd</t>
  </si>
  <si>
    <t>min</t>
  </si>
  <si>
    <t>p25</t>
  </si>
  <si>
    <t>p50</t>
  </si>
  <si>
    <t>p75</t>
  </si>
  <si>
    <t>max</t>
  </si>
  <si>
    <t>Total</t>
  </si>
  <si>
    <t>Age (yrs)</t>
  </si>
  <si>
    <t>Serum Low Density Lipoprotein (LDL)</t>
  </si>
  <si>
    <t>-&gt; male =</t>
  </si>
  <si>
    <t>Summary f</t>
  </si>
  <si>
    <t>variables</t>
  </si>
  <si>
    <t>: ldl</t>
  </si>
  <si>
    <t>by c</t>
  </si>
  <si>
    <t>egories of</t>
  </si>
  <si>
    <t>: ageCTG</t>
  </si>
  <si>
    <t>(RECODE of</t>
  </si>
  <si>
    <t>age)</t>
  </si>
  <si>
    <t>ageCTG</t>
  </si>
  <si>
    <t>---------</t>
  </si>
  <si>
    <t>----------</t>
  </si>
  <si>
    <t>-----------</t>
  </si>
  <si>
    <t>no observ</t>
  </si>
  <si>
    <t>ions</t>
  </si>
  <si>
    <t>.</t>
  </si>
  <si>
    <t>. tabstat</t>
  </si>
  <si>
    <t>dl, stat(n</t>
  </si>
  <si>
    <t>mean sd</t>
  </si>
  <si>
    <t>min q max)</t>
  </si>
  <si>
    <t>col(stat)</t>
  </si>
  <si>
    <t>by(ageCTG)</t>
  </si>
  <si>
    <t>65 - 70 yrs</t>
  </si>
  <si>
    <t>71 - 75 yrs</t>
  </si>
  <si>
    <t>76 - 80 yrs</t>
  </si>
  <si>
    <t>81 - 85 yrs</t>
  </si>
  <si>
    <t>86 - 99 yrs</t>
  </si>
  <si>
    <t>All ages</t>
  </si>
  <si>
    <t>Females</t>
  </si>
  <si>
    <t>Males</t>
  </si>
  <si>
    <t>Both sexes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</si>
</sst>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L1" sqref="L1:O8"/>
    </sheetView>
  </sheetViews>
  <sheetFormatPr defaultColWidth="9.140625" defaultRowHeight="12.75"/>
  <cols>
    <col min="12" max="12" width="28.140625" style="0" customWidth="1"/>
    <col min="13" max="13" width="18.28125" style="0" customWidth="1"/>
  </cols>
  <sheetData>
    <row r="1" spans="13:15" ht="12.75">
      <c r="M1" s="3" t="s">
        <v>10</v>
      </c>
      <c r="N1" s="3"/>
      <c r="O1" s="3"/>
    </row>
    <row r="2" spans="12:16" ht="12.75">
      <c r="L2" t="s">
        <v>9</v>
      </c>
      <c r="M2" s="2" t="s">
        <v>39</v>
      </c>
      <c r="N2" t="s">
        <v>40</v>
      </c>
      <c r="O2" s="2" t="s">
        <v>41</v>
      </c>
      <c r="P2" s="3"/>
    </row>
    <row r="3" spans="1:15" ht="15">
      <c r="A3" s="1" t="s">
        <v>11</v>
      </c>
      <c r="L3" t="s">
        <v>33</v>
      </c>
      <c r="M3" t="str">
        <f>L10</f>
        <v>132.9 (34.74; 51 - 247; n= 90)</v>
      </c>
      <c r="N3" t="str">
        <f>L27</f>
        <v>126.9 (30.76; 68 - 206; n= 84)</v>
      </c>
      <c r="O3" t="str">
        <f>L48</f>
        <v>130.0 (32.92; 51 - 247; n= 174)</v>
      </c>
    </row>
    <row r="4" spans="1:15" ht="15">
      <c r="A4" s="1"/>
      <c r="L4" t="s">
        <v>34</v>
      </c>
      <c r="M4" t="str">
        <f>L11</f>
        <v>128.4 (33.64; 46 - 216; n= 149)</v>
      </c>
      <c r="N4" t="str">
        <f>L28</f>
        <v>118.3 (32.84; 37 - 188; n= 146)</v>
      </c>
      <c r="O4" t="str">
        <f>L49</f>
        <v>123.4 (33.58; 37 - 216; n= 295)</v>
      </c>
    </row>
    <row r="5" spans="1:15" ht="15">
      <c r="A5" s="1" t="s">
        <v>12</v>
      </c>
      <c r="B5" t="s">
        <v>13</v>
      </c>
      <c r="C5" t="s">
        <v>14</v>
      </c>
      <c r="L5" t="s">
        <v>35</v>
      </c>
      <c r="M5" t="str">
        <f>L12</f>
        <v>132.2 (35.37; 11 - 225; n= 74)</v>
      </c>
      <c r="N5" t="str">
        <f>L29</f>
        <v>117.8 (29.91; 52 - 218; n= 81)</v>
      </c>
      <c r="O5" t="str">
        <f>L50</f>
        <v>124.7 (33.31; 11 - 225; n= 155)</v>
      </c>
    </row>
    <row r="6" spans="1:15" ht="15">
      <c r="A6" s="1" t="s">
        <v>15</v>
      </c>
      <c r="B6" t="s">
        <v>16</v>
      </c>
      <c r="C6" t="s">
        <v>17</v>
      </c>
      <c r="D6" t="s">
        <v>18</v>
      </c>
      <c r="E6" t="s">
        <v>19</v>
      </c>
      <c r="L6" t="s">
        <v>36</v>
      </c>
      <c r="M6" t="str">
        <f>L13</f>
        <v>133.5 (31.39; 84 - 201; n= 37)</v>
      </c>
      <c r="N6" t="str">
        <f>L30</f>
        <v>124.1 (34.84; 69 - 227; n= 29)</v>
      </c>
      <c r="O6" t="str">
        <f>L51</f>
        <v>129.4 (33.03; 69 - 227; n= 66)</v>
      </c>
    </row>
    <row r="7" spans="1:15" ht="15">
      <c r="A7" s="1"/>
      <c r="L7" t="s">
        <v>37</v>
      </c>
      <c r="M7" t="str">
        <f>L14</f>
        <v>131.7 (41.07; 68 - 216; n= 15)</v>
      </c>
      <c r="N7" t="str">
        <f>L31</f>
        <v>117.2 (36.42; 57 - 216; n= 20)</v>
      </c>
      <c r="O7" t="str">
        <f>L52</f>
        <v>123.4 (38.59; 57 - 216; n= 35)</v>
      </c>
    </row>
    <row r="8" spans="1:15" ht="15">
      <c r="A8" s="1" t="s">
        <v>20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L8" t="s">
        <v>38</v>
      </c>
      <c r="M8" t="str">
        <f>L16</f>
        <v>130.9 (34.25; 11 - 247; n= 365)</v>
      </c>
      <c r="N8" t="str">
        <f>L33</f>
        <v>120.6 (32.15; 37 - 227; n= 360)</v>
      </c>
      <c r="O8" t="str">
        <f>L54</f>
        <v>125.8 (33.60; 11 - 247; n= 725)</v>
      </c>
    </row>
    <row r="9" spans="1:9" ht="15">
      <c r="A9" s="1" t="s">
        <v>21</v>
      </c>
      <c r="B9" t="s">
        <v>22</v>
      </c>
      <c r="C9" t="s">
        <v>21</v>
      </c>
      <c r="D9" t="s">
        <v>22</v>
      </c>
      <c r="E9" t="s">
        <v>23</v>
      </c>
      <c r="F9" t="s">
        <v>22</v>
      </c>
      <c r="G9" t="s">
        <v>22</v>
      </c>
      <c r="H9" t="s">
        <v>22</v>
      </c>
      <c r="I9" t="s">
        <v>21</v>
      </c>
    </row>
    <row r="10" spans="1:12" ht="15">
      <c r="A10" s="1">
        <v>1</v>
      </c>
      <c r="B10">
        <v>90</v>
      </c>
      <c r="C10">
        <v>132.9</v>
      </c>
      <c r="D10">
        <v>34.74079</v>
      </c>
      <c r="E10">
        <v>51</v>
      </c>
      <c r="F10">
        <v>110</v>
      </c>
      <c r="G10">
        <v>131.5</v>
      </c>
      <c r="H10">
        <v>151</v>
      </c>
      <c r="I10">
        <v>247</v>
      </c>
      <c r="L10" t="str">
        <f>TEXT(C10,"#0.0")&amp;" ("&amp;TEXT(D10,"0.00")&amp;"; "&amp;TEXT(E10,"##0")&amp;" - "&amp;TEXT(I10,"##0")&amp;"; n= "&amp;TEXT(B10,"##0")&amp;")"</f>
        <v>132.9 (34.74; 51 - 247; n= 90)</v>
      </c>
    </row>
    <row r="11" spans="1:12" ht="15">
      <c r="A11" s="1">
        <v>2</v>
      </c>
      <c r="B11">
        <v>149</v>
      </c>
      <c r="C11">
        <v>128.396</v>
      </c>
      <c r="D11">
        <v>33.64356</v>
      </c>
      <c r="E11">
        <v>46</v>
      </c>
      <c r="F11">
        <v>108</v>
      </c>
      <c r="G11">
        <v>127</v>
      </c>
      <c r="H11">
        <v>149</v>
      </c>
      <c r="I11">
        <v>216</v>
      </c>
      <c r="L11" t="str">
        <f>TEXT(C11,"#0.0")&amp;" ("&amp;TEXT(D11,"0.00")&amp;"; "&amp;TEXT(E11,"##0")&amp;" - "&amp;TEXT(I11,"##0")&amp;"; n= "&amp;TEXT(B11,"##0")&amp;")"</f>
        <v>128.4 (33.64; 46 - 216; n= 149)</v>
      </c>
    </row>
    <row r="12" spans="1:12" ht="15">
      <c r="A12" s="1">
        <v>3</v>
      </c>
      <c r="B12">
        <v>74</v>
      </c>
      <c r="C12">
        <v>132.2432</v>
      </c>
      <c r="D12">
        <v>35.37192</v>
      </c>
      <c r="E12">
        <v>11</v>
      </c>
      <c r="F12">
        <v>114</v>
      </c>
      <c r="G12">
        <v>134</v>
      </c>
      <c r="H12">
        <v>152</v>
      </c>
      <c r="I12">
        <v>225</v>
      </c>
      <c r="L12" t="str">
        <f>TEXT(C12,"#0.0")&amp;" ("&amp;TEXT(D12,"0.00")&amp;"; "&amp;TEXT(E12,"##0")&amp;" - "&amp;TEXT(I12,"##0")&amp;"; n= "&amp;TEXT(B12,"##0")&amp;")"</f>
        <v>132.2 (35.37; 11 - 225; n= 74)</v>
      </c>
    </row>
    <row r="13" spans="1:12" ht="15">
      <c r="A13" s="1">
        <v>4</v>
      </c>
      <c r="B13">
        <v>37</v>
      </c>
      <c r="C13">
        <v>133.4865</v>
      </c>
      <c r="D13">
        <v>31.39322</v>
      </c>
      <c r="E13">
        <v>84</v>
      </c>
      <c r="F13">
        <v>108</v>
      </c>
      <c r="G13">
        <v>127</v>
      </c>
      <c r="H13">
        <v>156</v>
      </c>
      <c r="I13">
        <v>201</v>
      </c>
      <c r="L13" t="str">
        <f>TEXT(C13,"#0.0")&amp;" ("&amp;TEXT(D13,"0.00")&amp;"; "&amp;TEXT(E13,"##0")&amp;" - "&amp;TEXT(I13,"##0")&amp;"; n= "&amp;TEXT(B13,"##0")&amp;")"</f>
        <v>133.5 (31.39; 84 - 201; n= 37)</v>
      </c>
    </row>
    <row r="14" spans="1:12" ht="15">
      <c r="A14" s="1">
        <v>5</v>
      </c>
      <c r="B14">
        <v>15</v>
      </c>
      <c r="C14">
        <v>131.7333</v>
      </c>
      <c r="D14">
        <v>41.0687</v>
      </c>
      <c r="E14">
        <v>68</v>
      </c>
      <c r="F14">
        <v>97</v>
      </c>
      <c r="G14">
        <v>141</v>
      </c>
      <c r="H14">
        <v>160</v>
      </c>
      <c r="I14">
        <v>216</v>
      </c>
      <c r="L14" t="str">
        <f>TEXT(C14,"#0.0")&amp;" ("&amp;TEXT(D14,"0.00")&amp;"; "&amp;TEXT(E14,"##0")&amp;" - "&amp;TEXT(I14,"##0")&amp;"; n= "&amp;TEXT(B14,"##0")&amp;")"</f>
        <v>131.7 (41.07; 68 - 216; n= 15)</v>
      </c>
    </row>
    <row r="15" spans="1:9" ht="15">
      <c r="A15" s="1" t="s">
        <v>21</v>
      </c>
      <c r="B15" t="s">
        <v>22</v>
      </c>
      <c r="C15" t="s">
        <v>21</v>
      </c>
      <c r="D15" t="s">
        <v>22</v>
      </c>
      <c r="E15" t="s">
        <v>23</v>
      </c>
      <c r="F15" t="s">
        <v>22</v>
      </c>
      <c r="G15" t="s">
        <v>22</v>
      </c>
      <c r="H15" t="s">
        <v>22</v>
      </c>
      <c r="I15" t="s">
        <v>21</v>
      </c>
    </row>
    <row r="16" spans="1:12" ht="15">
      <c r="A16" s="1" t="s">
        <v>8</v>
      </c>
      <c r="B16">
        <v>365</v>
      </c>
      <c r="C16">
        <v>130.9397</v>
      </c>
      <c r="D16">
        <v>34.25216</v>
      </c>
      <c r="E16">
        <v>11</v>
      </c>
      <c r="F16">
        <v>110</v>
      </c>
      <c r="G16">
        <v>131</v>
      </c>
      <c r="H16">
        <v>151</v>
      </c>
      <c r="I16">
        <v>247</v>
      </c>
      <c r="L16" t="str">
        <f>TEXT(C16,"#0.0")&amp;" ("&amp;TEXT(D16,"0.00")&amp;"; "&amp;TEXT(E16,"##0")&amp;" - "&amp;TEXT(I16,"##0")&amp;"; n= "&amp;TEXT(B16,"##0")&amp;")"</f>
        <v>130.9 (34.25; 11 - 247; n= 365)</v>
      </c>
    </row>
    <row r="17" spans="1:9" ht="15">
      <c r="A17" s="1" t="s">
        <v>21</v>
      </c>
      <c r="B17" t="s">
        <v>22</v>
      </c>
      <c r="C17" t="s">
        <v>21</v>
      </c>
      <c r="D17" t="s">
        <v>22</v>
      </c>
      <c r="E17" t="s">
        <v>23</v>
      </c>
      <c r="F17" t="s">
        <v>22</v>
      </c>
      <c r="G17" t="s">
        <v>22</v>
      </c>
      <c r="H17" t="s">
        <v>22</v>
      </c>
      <c r="I17" t="s">
        <v>21</v>
      </c>
    </row>
    <row r="18" ht="15">
      <c r="A18" s="1"/>
    </row>
    <row r="19" spans="1:9" ht="15">
      <c r="A19" s="1" t="s">
        <v>21</v>
      </c>
      <c r="B19" t="s">
        <v>22</v>
      </c>
      <c r="C19" t="s">
        <v>21</v>
      </c>
      <c r="D19" t="s">
        <v>22</v>
      </c>
      <c r="E19" t="s">
        <v>23</v>
      </c>
      <c r="F19" t="s">
        <v>22</v>
      </c>
      <c r="G19" t="s">
        <v>22</v>
      </c>
      <c r="H19" t="s">
        <v>22</v>
      </c>
      <c r="I19" t="s">
        <v>21</v>
      </c>
    </row>
    <row r="20" ht="15">
      <c r="A20" s="1" t="s">
        <v>11</v>
      </c>
    </row>
    <row r="21" ht="15">
      <c r="A21" s="1"/>
    </row>
    <row r="22" spans="1:3" ht="15">
      <c r="A22" s="1" t="s">
        <v>12</v>
      </c>
      <c r="B22" t="s">
        <v>13</v>
      </c>
      <c r="C22" t="s">
        <v>14</v>
      </c>
    </row>
    <row r="23" spans="1:5" ht="15">
      <c r="A23" s="1" t="s">
        <v>15</v>
      </c>
      <c r="B23" t="s">
        <v>16</v>
      </c>
      <c r="C23" t="s">
        <v>17</v>
      </c>
      <c r="D23" t="s">
        <v>18</v>
      </c>
      <c r="E23" t="s">
        <v>19</v>
      </c>
    </row>
    <row r="24" ht="15">
      <c r="A24" s="1"/>
    </row>
    <row r="25" spans="1:9" ht="15">
      <c r="A25" s="1" t="s">
        <v>20</v>
      </c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</row>
    <row r="26" spans="1:9" ht="15">
      <c r="A26" s="1" t="s">
        <v>21</v>
      </c>
      <c r="B26" t="s">
        <v>22</v>
      </c>
      <c r="C26" t="s">
        <v>21</v>
      </c>
      <c r="D26" t="s">
        <v>22</v>
      </c>
      <c r="E26" t="s">
        <v>23</v>
      </c>
      <c r="F26" t="s">
        <v>22</v>
      </c>
      <c r="G26" t="s">
        <v>22</v>
      </c>
      <c r="H26" t="s">
        <v>22</v>
      </c>
      <c r="I26" t="s">
        <v>21</v>
      </c>
    </row>
    <row r="27" spans="1:12" ht="15">
      <c r="A27" s="1">
        <v>1</v>
      </c>
      <c r="B27">
        <v>84</v>
      </c>
      <c r="C27">
        <v>126.9048</v>
      </c>
      <c r="D27">
        <v>30.75736</v>
      </c>
      <c r="E27">
        <v>68</v>
      </c>
      <c r="F27">
        <v>104</v>
      </c>
      <c r="G27">
        <v>131.5</v>
      </c>
      <c r="H27">
        <v>150.5</v>
      </c>
      <c r="I27">
        <v>206</v>
      </c>
      <c r="L27" t="str">
        <f aca="true" t="shared" si="0" ref="L27:L33">TEXT(C27,"#0.0")&amp;" ("&amp;TEXT(D27,"0.00")&amp;"; "&amp;TEXT(E27,"##0")&amp;" - "&amp;TEXT(I27,"##0")&amp;"; n= "&amp;TEXT(B27,"##0")&amp;")"</f>
        <v>126.9 (30.76; 68 - 206; n= 84)</v>
      </c>
    </row>
    <row r="28" spans="1:12" ht="15">
      <c r="A28" s="1">
        <v>2</v>
      </c>
      <c r="B28">
        <v>146</v>
      </c>
      <c r="C28">
        <v>118.2671</v>
      </c>
      <c r="D28">
        <v>32.84242</v>
      </c>
      <c r="E28">
        <v>37</v>
      </c>
      <c r="F28">
        <v>93</v>
      </c>
      <c r="G28">
        <v>118.5</v>
      </c>
      <c r="H28">
        <v>138</v>
      </c>
      <c r="I28">
        <v>188</v>
      </c>
      <c r="L28" t="str">
        <f t="shared" si="0"/>
        <v>118.3 (32.84; 37 - 188; n= 146)</v>
      </c>
    </row>
    <row r="29" spans="1:12" ht="15">
      <c r="A29" s="1">
        <v>3</v>
      </c>
      <c r="B29">
        <v>81</v>
      </c>
      <c r="C29">
        <v>117.8395</v>
      </c>
      <c r="D29">
        <v>29.9088</v>
      </c>
      <c r="E29">
        <v>52</v>
      </c>
      <c r="F29">
        <v>99</v>
      </c>
      <c r="G29">
        <v>112</v>
      </c>
      <c r="H29">
        <v>136</v>
      </c>
      <c r="I29">
        <v>218</v>
      </c>
      <c r="L29" t="str">
        <f t="shared" si="0"/>
        <v>117.8 (29.91; 52 - 218; n= 81)</v>
      </c>
    </row>
    <row r="30" spans="1:12" ht="15">
      <c r="A30" s="1">
        <v>4</v>
      </c>
      <c r="B30">
        <v>29</v>
      </c>
      <c r="C30">
        <v>124.1034</v>
      </c>
      <c r="D30">
        <v>34.83978</v>
      </c>
      <c r="E30">
        <v>69</v>
      </c>
      <c r="F30">
        <v>102</v>
      </c>
      <c r="G30">
        <v>122</v>
      </c>
      <c r="H30">
        <v>138</v>
      </c>
      <c r="I30">
        <v>227</v>
      </c>
      <c r="L30" t="str">
        <f t="shared" si="0"/>
        <v>124.1 (34.84; 69 - 227; n= 29)</v>
      </c>
    </row>
    <row r="31" spans="1:12" ht="15">
      <c r="A31" s="1">
        <v>5</v>
      </c>
      <c r="B31">
        <v>20</v>
      </c>
      <c r="C31">
        <v>117.15</v>
      </c>
      <c r="D31">
        <v>36.42046</v>
      </c>
      <c r="E31">
        <v>57</v>
      </c>
      <c r="F31">
        <v>95</v>
      </c>
      <c r="G31">
        <v>111.5</v>
      </c>
      <c r="H31">
        <v>135</v>
      </c>
      <c r="I31">
        <v>216</v>
      </c>
      <c r="L31" t="str">
        <f t="shared" si="0"/>
        <v>117.2 (36.42; 57 - 216; n= 20)</v>
      </c>
    </row>
    <row r="32" spans="1:12" ht="15">
      <c r="A32" s="1" t="s">
        <v>21</v>
      </c>
      <c r="B32" t="s">
        <v>22</v>
      </c>
      <c r="C32" t="s">
        <v>21</v>
      </c>
      <c r="D32" t="s">
        <v>22</v>
      </c>
      <c r="E32" t="s">
        <v>23</v>
      </c>
      <c r="F32" t="s">
        <v>22</v>
      </c>
      <c r="G32" t="s">
        <v>22</v>
      </c>
      <c r="H32" t="s">
        <v>22</v>
      </c>
      <c r="I32" t="s">
        <v>21</v>
      </c>
      <c r="L32" t="str">
        <f t="shared" si="0"/>
        <v>--------- (----------; ----------- - ---------; n= ----------)</v>
      </c>
    </row>
    <row r="33" spans="1:12" ht="15">
      <c r="A33" s="1" t="s">
        <v>8</v>
      </c>
      <c r="B33">
        <v>360</v>
      </c>
      <c r="C33">
        <v>120.5944</v>
      </c>
      <c r="D33">
        <v>32.14767</v>
      </c>
      <c r="E33">
        <v>37</v>
      </c>
      <c r="F33">
        <v>98</v>
      </c>
      <c r="G33">
        <v>117</v>
      </c>
      <c r="H33">
        <v>142</v>
      </c>
      <c r="I33">
        <v>227</v>
      </c>
      <c r="L33" t="str">
        <f t="shared" si="0"/>
        <v>120.6 (32.15; 37 - 227; n= 360)</v>
      </c>
    </row>
    <row r="34" spans="1:9" ht="15">
      <c r="A34" s="1" t="s">
        <v>21</v>
      </c>
      <c r="B34" t="s">
        <v>22</v>
      </c>
      <c r="C34" t="s">
        <v>21</v>
      </c>
      <c r="D34" t="s">
        <v>22</v>
      </c>
      <c r="E34" t="s">
        <v>23</v>
      </c>
      <c r="F34" t="s">
        <v>22</v>
      </c>
      <c r="G34" t="s">
        <v>22</v>
      </c>
      <c r="H34" t="s">
        <v>22</v>
      </c>
      <c r="I34" t="s">
        <v>21</v>
      </c>
    </row>
    <row r="35" ht="15">
      <c r="A35" s="1"/>
    </row>
    <row r="36" spans="1:9" ht="15">
      <c r="A36" s="1" t="s">
        <v>21</v>
      </c>
      <c r="B36" t="s">
        <v>22</v>
      </c>
      <c r="C36" t="s">
        <v>21</v>
      </c>
      <c r="D36" t="s">
        <v>22</v>
      </c>
      <c r="E36" t="s">
        <v>23</v>
      </c>
      <c r="F36" t="s">
        <v>22</v>
      </c>
      <c r="G36" t="s">
        <v>22</v>
      </c>
      <c r="H36" t="s">
        <v>22</v>
      </c>
      <c r="I36" t="s">
        <v>21</v>
      </c>
    </row>
    <row r="37" ht="15">
      <c r="A37" s="1" t="s">
        <v>11</v>
      </c>
    </row>
    <row r="38" spans="1:2" ht="15">
      <c r="A38" s="1" t="s">
        <v>24</v>
      </c>
      <c r="B38" t="s">
        <v>25</v>
      </c>
    </row>
    <row r="39" ht="15">
      <c r="A39" s="1"/>
    </row>
    <row r="40" ht="15">
      <c r="A40" s="1" t="s">
        <v>26</v>
      </c>
    </row>
    <row r="41" spans="1:6" ht="15">
      <c r="A41" s="1" t="s">
        <v>27</v>
      </c>
      <c r="B41" t="s">
        <v>28</v>
      </c>
      <c r="C41" t="s">
        <v>29</v>
      </c>
      <c r="D41" t="s">
        <v>30</v>
      </c>
      <c r="E41" t="s">
        <v>31</v>
      </c>
      <c r="F41" t="s">
        <v>32</v>
      </c>
    </row>
    <row r="42" ht="15">
      <c r="A42" s="1"/>
    </row>
    <row r="43" spans="1:3" ht="15">
      <c r="A43" s="1" t="s">
        <v>12</v>
      </c>
      <c r="B43" t="s">
        <v>13</v>
      </c>
      <c r="C43" t="s">
        <v>14</v>
      </c>
    </row>
    <row r="44" spans="1:5" ht="15">
      <c r="A44" s="1" t="s">
        <v>15</v>
      </c>
      <c r="B44" t="s">
        <v>16</v>
      </c>
      <c r="C44" t="s">
        <v>17</v>
      </c>
      <c r="D44" t="s">
        <v>18</v>
      </c>
      <c r="E44" t="s">
        <v>19</v>
      </c>
    </row>
    <row r="45" ht="15">
      <c r="A45" s="1"/>
    </row>
    <row r="46" spans="1:9" ht="15">
      <c r="A46" s="1" t="s">
        <v>20</v>
      </c>
      <c r="B46" t="s">
        <v>0</v>
      </c>
      <c r="C46" t="s">
        <v>1</v>
      </c>
      <c r="D46" t="s">
        <v>2</v>
      </c>
      <c r="E46" t="s">
        <v>3</v>
      </c>
      <c r="F46" t="s">
        <v>4</v>
      </c>
      <c r="G46" t="s">
        <v>5</v>
      </c>
      <c r="H46" t="s">
        <v>6</v>
      </c>
      <c r="I46" t="s">
        <v>7</v>
      </c>
    </row>
    <row r="47" spans="1:9" ht="15">
      <c r="A47" s="1" t="s">
        <v>21</v>
      </c>
      <c r="B47" t="s">
        <v>22</v>
      </c>
      <c r="C47" t="s">
        <v>21</v>
      </c>
      <c r="D47" t="s">
        <v>22</v>
      </c>
      <c r="E47" t="s">
        <v>23</v>
      </c>
      <c r="F47" t="s">
        <v>22</v>
      </c>
      <c r="G47" t="s">
        <v>22</v>
      </c>
      <c r="H47" t="s">
        <v>22</v>
      </c>
      <c r="I47" t="s">
        <v>21</v>
      </c>
    </row>
    <row r="48" spans="1:12" ht="15">
      <c r="A48" s="1">
        <v>1</v>
      </c>
      <c r="B48">
        <v>174</v>
      </c>
      <c r="C48">
        <v>130.0057</v>
      </c>
      <c r="D48">
        <v>32.92108</v>
      </c>
      <c r="E48">
        <v>51</v>
      </c>
      <c r="F48">
        <v>106</v>
      </c>
      <c r="G48">
        <v>131.5</v>
      </c>
      <c r="H48">
        <v>151</v>
      </c>
      <c r="I48">
        <v>247</v>
      </c>
      <c r="L48" t="str">
        <f aca="true" t="shared" si="1" ref="L48:L54">TEXT(C48,"#0.0")&amp;" ("&amp;TEXT(D48,"0.00")&amp;"; "&amp;TEXT(E48,"##0")&amp;" - "&amp;TEXT(I48,"##0")&amp;"; n= "&amp;TEXT(B48,"##0")&amp;")"</f>
        <v>130.0 (32.92; 51 - 247; n= 174)</v>
      </c>
    </row>
    <row r="49" spans="1:12" ht="15">
      <c r="A49" s="1">
        <v>2</v>
      </c>
      <c r="B49">
        <v>295</v>
      </c>
      <c r="C49">
        <v>123.3831</v>
      </c>
      <c r="D49">
        <v>33.5783</v>
      </c>
      <c r="E49">
        <v>37</v>
      </c>
      <c r="F49">
        <v>100</v>
      </c>
      <c r="G49">
        <v>123</v>
      </c>
      <c r="H49">
        <v>146</v>
      </c>
      <c r="I49">
        <v>216</v>
      </c>
      <c r="L49" t="str">
        <f t="shared" si="1"/>
        <v>123.4 (33.58; 37 - 216; n= 295)</v>
      </c>
    </row>
    <row r="50" spans="1:12" ht="15">
      <c r="A50" s="1">
        <v>3</v>
      </c>
      <c r="B50">
        <v>155</v>
      </c>
      <c r="C50">
        <v>124.7161</v>
      </c>
      <c r="D50">
        <v>33.31486</v>
      </c>
      <c r="E50">
        <v>11</v>
      </c>
      <c r="F50">
        <v>102</v>
      </c>
      <c r="G50">
        <v>123</v>
      </c>
      <c r="H50">
        <v>144</v>
      </c>
      <c r="I50">
        <v>225</v>
      </c>
      <c r="L50" t="str">
        <f t="shared" si="1"/>
        <v>124.7 (33.31; 11 - 225; n= 155)</v>
      </c>
    </row>
    <row r="51" spans="1:12" ht="15">
      <c r="A51" s="1">
        <v>4</v>
      </c>
      <c r="B51">
        <v>66</v>
      </c>
      <c r="C51">
        <v>129.3636</v>
      </c>
      <c r="D51">
        <v>33.02616</v>
      </c>
      <c r="E51">
        <v>69</v>
      </c>
      <c r="F51">
        <v>105</v>
      </c>
      <c r="G51">
        <v>126.5</v>
      </c>
      <c r="H51">
        <v>150</v>
      </c>
      <c r="I51">
        <v>227</v>
      </c>
      <c r="L51" t="str">
        <f t="shared" si="1"/>
        <v>129.4 (33.03; 69 - 227; n= 66)</v>
      </c>
    </row>
    <row r="52" spans="1:12" ht="15">
      <c r="A52" s="1">
        <v>5</v>
      </c>
      <c r="B52">
        <v>35</v>
      </c>
      <c r="C52">
        <v>123.4</v>
      </c>
      <c r="D52">
        <v>38.59229</v>
      </c>
      <c r="E52">
        <v>57</v>
      </c>
      <c r="F52">
        <v>95</v>
      </c>
      <c r="G52">
        <v>128</v>
      </c>
      <c r="H52">
        <v>142</v>
      </c>
      <c r="I52">
        <v>216</v>
      </c>
      <c r="L52" t="str">
        <f t="shared" si="1"/>
        <v>123.4 (38.59; 57 - 216; n= 35)</v>
      </c>
    </row>
    <row r="53" spans="1:12" ht="15">
      <c r="A53" s="1" t="s">
        <v>21</v>
      </c>
      <c r="B53" t="s">
        <v>22</v>
      </c>
      <c r="C53" t="s">
        <v>21</v>
      </c>
      <c r="D53" t="s">
        <v>22</v>
      </c>
      <c r="E53" t="s">
        <v>23</v>
      </c>
      <c r="F53" t="s">
        <v>22</v>
      </c>
      <c r="G53" t="s">
        <v>22</v>
      </c>
      <c r="H53" t="s">
        <v>22</v>
      </c>
      <c r="I53" t="s">
        <v>21</v>
      </c>
      <c r="L53" t="str">
        <f t="shared" si="1"/>
        <v>--------- (----------; ----------- - ---------; n= ----------)</v>
      </c>
    </row>
    <row r="54" spans="1:12" ht="15">
      <c r="A54" s="1" t="s">
        <v>8</v>
      </c>
      <c r="B54">
        <v>725</v>
      </c>
      <c r="C54">
        <v>125.8028</v>
      </c>
      <c r="D54">
        <v>33.60197</v>
      </c>
      <c r="E54">
        <v>11</v>
      </c>
      <c r="F54">
        <v>102</v>
      </c>
      <c r="G54">
        <v>125</v>
      </c>
      <c r="H54">
        <v>147</v>
      </c>
      <c r="I54">
        <v>247</v>
      </c>
      <c r="L54" t="str">
        <f t="shared" si="1"/>
        <v>125.8 (33.60; 11 - 247; n= 725)</v>
      </c>
    </row>
    <row r="55" spans="1:9" ht="15">
      <c r="A55" s="1" t="s">
        <v>21</v>
      </c>
      <c r="B55" t="s">
        <v>22</v>
      </c>
      <c r="C55" t="s">
        <v>21</v>
      </c>
      <c r="D55" t="s">
        <v>22</v>
      </c>
      <c r="E55" t="s">
        <v>23</v>
      </c>
      <c r="F55" t="s">
        <v>22</v>
      </c>
      <c r="G55" t="s">
        <v>22</v>
      </c>
      <c r="H55" t="s">
        <v>22</v>
      </c>
      <c r="I5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anytwo</dc:creator>
  <cp:keywords/>
  <dc:description/>
  <cp:lastModifiedBy>anytwo</cp:lastModifiedBy>
  <dcterms:created xsi:type="dcterms:W3CDTF">2014-01-13T13:14:13Z</dcterms:created>
  <dcterms:modified xsi:type="dcterms:W3CDTF">2014-01-22T04:55:07Z</dcterms:modified>
  <cp:category/>
  <cp:version/>
  <cp:contentType/>
  <cp:contentStatus/>
</cp:coreProperties>
</file>